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structure.xml" ContentType="application/vnd.ms-excel.rdrichvaluestructure+xml"/>
  <Override PartName="/xl/richData/rdrichvalue.xml" ContentType="application/vnd.ms-excel.rdrichvalue+xml"/>
  <Override PartName="/xl/richData/richValueRel.xml" ContentType="application/vnd.ms-excel.richvaluerel+xml"/>
  <Override PartName="/xl/richData/rdRichValueTypes.xml" ContentType="application/vnd.ms-excel.rdrichvaluety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Men's Socks Deal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" i="1" l="1"/>
  <c r="P5" i="1"/>
  <c r="P6" i="1"/>
  <c r="P7" i="1"/>
  <c r="P8" i="1"/>
  <c r="P9" i="1"/>
  <c r="P10" i="1"/>
  <c r="P11" i="1"/>
  <c r="P12" i="1"/>
  <c r="P13" i="1"/>
  <c r="P14" i="1"/>
  <c r="P15" i="1"/>
  <c r="P3" i="1"/>
  <c r="N16" i="1"/>
  <c r="P16" i="1" l="1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3">
    <bk>
      <extLst>
        <ext xmlns:xlrd="http://schemas.microsoft.com/office/spreadsheetml/2017/richdata" uri="{3e2802c4-a4d2-4d8b-9148-e3be6c30e623}">
          <xlrd:rvb i="0"/>
        </ext>
      </extLst>
    </bk>
    <bk>
      <extLst>
        <ext xmlns:xlrd="http://schemas.microsoft.com/office/spreadsheetml/2017/richdata" uri="{3e2802c4-a4d2-4d8b-9148-e3be6c30e623}">
          <xlrd:rvb i="1"/>
        </ext>
      </extLst>
    </bk>
    <bk>
      <extLst>
        <ext xmlns:xlrd="http://schemas.microsoft.com/office/spreadsheetml/2017/richdata" uri="{3e2802c4-a4d2-4d8b-9148-e3be6c30e623}">
          <xlrd:rvb i="2"/>
        </ext>
      </extLst>
    </bk>
    <bk>
      <extLst>
        <ext xmlns:xlrd="http://schemas.microsoft.com/office/spreadsheetml/2017/richdata" uri="{3e2802c4-a4d2-4d8b-9148-e3be6c30e623}">
          <xlrd:rvb i="3"/>
        </ext>
      </extLst>
    </bk>
    <bk>
      <extLst>
        <ext xmlns:xlrd="http://schemas.microsoft.com/office/spreadsheetml/2017/richdata" uri="{3e2802c4-a4d2-4d8b-9148-e3be6c30e623}">
          <xlrd:rvb i="4"/>
        </ext>
      </extLst>
    </bk>
    <bk>
      <extLst>
        <ext xmlns:xlrd="http://schemas.microsoft.com/office/spreadsheetml/2017/richdata" uri="{3e2802c4-a4d2-4d8b-9148-e3be6c30e623}">
          <xlrd:rvb i="5"/>
        </ext>
      </extLst>
    </bk>
    <bk>
      <extLst>
        <ext xmlns:xlrd="http://schemas.microsoft.com/office/spreadsheetml/2017/richdata" uri="{3e2802c4-a4d2-4d8b-9148-e3be6c30e623}">
          <xlrd:rvb i="6"/>
        </ext>
      </extLst>
    </bk>
    <bk>
      <extLst>
        <ext xmlns:xlrd="http://schemas.microsoft.com/office/spreadsheetml/2017/richdata" uri="{3e2802c4-a4d2-4d8b-9148-e3be6c30e623}">
          <xlrd:rvb i="7"/>
        </ext>
      </extLst>
    </bk>
    <bk>
      <extLst>
        <ext xmlns:xlrd="http://schemas.microsoft.com/office/spreadsheetml/2017/richdata" uri="{3e2802c4-a4d2-4d8b-9148-e3be6c30e623}">
          <xlrd:rvb i="8"/>
        </ext>
      </extLst>
    </bk>
    <bk>
      <extLst>
        <ext xmlns:xlrd="http://schemas.microsoft.com/office/spreadsheetml/2017/richdata" uri="{3e2802c4-a4d2-4d8b-9148-e3be6c30e623}">
          <xlrd:rvb i="9"/>
        </ext>
      </extLst>
    </bk>
    <bk>
      <extLst>
        <ext xmlns:xlrd="http://schemas.microsoft.com/office/spreadsheetml/2017/richdata" uri="{3e2802c4-a4d2-4d8b-9148-e3be6c30e623}">
          <xlrd:rvb i="10"/>
        </ext>
      </extLst>
    </bk>
    <bk>
      <extLst>
        <ext xmlns:xlrd="http://schemas.microsoft.com/office/spreadsheetml/2017/richdata" uri="{3e2802c4-a4d2-4d8b-9148-e3be6c30e623}">
          <xlrd:rvb i="11"/>
        </ext>
      </extLst>
    </bk>
    <bk>
      <extLst>
        <ext xmlns:xlrd="http://schemas.microsoft.com/office/spreadsheetml/2017/richdata" uri="{3e2802c4-a4d2-4d8b-9148-e3be6c30e623}">
          <xlrd:rvb i="12"/>
        </ext>
      </extLst>
    </bk>
  </futureMetadata>
  <valueMetadata count="13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</valueMetadata>
</metadata>
</file>

<file path=xl/sharedStrings.xml><?xml version="1.0" encoding="utf-8"?>
<sst xmlns="http://schemas.openxmlformats.org/spreadsheetml/2006/main" count="55" uniqueCount="35">
  <si>
    <t>Item Image</t>
  </si>
  <si>
    <t>Description</t>
  </si>
  <si>
    <t>Case Pack</t>
  </si>
  <si>
    <t>Case Cube</t>
  </si>
  <si>
    <t>Case Height</t>
  </si>
  <si>
    <t>Case Length</t>
  </si>
  <si>
    <t>Case Weight</t>
  </si>
  <si>
    <t>Case Width</t>
  </si>
  <si>
    <t>Cases Per Pallet</t>
  </si>
  <si>
    <t>ITEM IMAGE LINK</t>
  </si>
  <si>
    <t>20pk MEN'S LOW CUT SOCKS SIZE 6-12 C/P 48</t>
  </si>
  <si>
    <t>Item Image Link</t>
  </si>
  <si>
    <t>6pk MEN'S BLACK QUARTER CUSHION SOCKS SIZE 6-12 C/P 48</t>
  </si>
  <si>
    <t>10pk MEN'S BLACK LOW CUT SOCKS SIZE 6-12 C/P 48</t>
  </si>
  <si>
    <t>12pk WHT MEN FILA OVERLAP LOGO NS SOCKS SIZE 10-13</t>
  </si>
  <si>
    <t>15pk REFLEX WHITE MEN CUSHION LOW-CUT SOCKS SIZE 10-13</t>
  </si>
  <si>
    <t>15pk REFLEX BLACK MEN CUSHION LOW-CUT SOCKS SIZE 10-13</t>
  </si>
  <si>
    <t>15pk REFLEX WHT/BLK MEN CUSHION LOW-CUT SOCKS SIZE 10-13</t>
  </si>
  <si>
    <t>15pk REFLEX BLK/WHT/GRY MEN CUSHION LOW-CUT SOCKS SIZE 10-13</t>
  </si>
  <si>
    <t>15pk REFLEX BLACK MEN CUSHION QTR SOCKS SIZE 10-13</t>
  </si>
  <si>
    <t>15pk REFLEX WHT/BLK MEN CUSHION QTR SOCKS SIZE 10-13</t>
  </si>
  <si>
    <t>15pk REFLEX BLK/WHT/GRY MEN CUSHION QTR SOCKS SIZE 10-13</t>
  </si>
  <si>
    <t>MEN NOVELTY SOCKS C/P 96 French Fries-UPC-081715885717 Football-UPC-081715885694 CRAB-UPC-081715885687 Bacon-UPC-081715885700</t>
  </si>
  <si>
    <t>2pk MEN PAUL FRANK JULIUS ATHLETIC CREW SOCKS SIZE 10-13</t>
  </si>
  <si>
    <t>Brand</t>
  </si>
  <si>
    <t>US POLO ASSN.</t>
  </si>
  <si>
    <t>FILA</t>
  </si>
  <si>
    <t>REFLEX</t>
  </si>
  <si>
    <t>Paul Frank</t>
  </si>
  <si>
    <t xml:space="preserve">Inner Case Pack </t>
  </si>
  <si>
    <t>SPECIAL (Price Per Pack)</t>
  </si>
  <si>
    <t>Pairs Per Pack</t>
  </si>
  <si>
    <t>Quantity Available (Packs)</t>
  </si>
  <si>
    <t>Total Pairs</t>
  </si>
  <si>
    <t>Men's Socks Deal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</si>
</sst>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&quot;$&quot;#,##0.00"/>
  </numFmts>
  <fonts count="1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name val="Aptos Narrow"/>
      <family val="2"/>
      <scheme val="minor"/>
    </font>
    <font>
      <b/>
      <sz val="18"/>
      <color rgb="FFFF0000"/>
      <name val="Aptos Black"/>
      <family val="2"/>
    </font>
    <font>
      <b/>
      <sz val="13"/>
      <color rgb="FFFF0000"/>
      <name val="Aptos Black"/>
      <family val="2"/>
    </font>
    <font>
      <b/>
      <sz val="36"/>
      <color theme="0"/>
      <name val="Aptos Narrow"/>
      <family val="2"/>
      <scheme val="minor"/>
    </font>
    <font>
      <b/>
      <sz val="36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" fontId="0" fillId="0" borderId="0" xfId="1" applyNumberFormat="1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17/06/relationships/rdRichValueTypes" Target="richData/rdRichValueTypes.xml"/><Relationship Id="rId4" Type="http://schemas.openxmlformats.org/officeDocument/2006/relationships/sharedStrings" Target="sharedStrings.xml"/><Relationship Id="rId9" Type="http://schemas.microsoft.com/office/2022/10/relationships/richValueRel" Target="richData/richValueRel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390526</xdr:colOff>
      <xdr:row>0</xdr:row>
      <xdr:rowOff>76201</xdr:rowOff>
    </xdr:from>
    <xdr:to>
      <xdr:col>2</xdr:col>
      <xdr:colOff>744402</xdr:colOff>
      <xdr:row>0</xdr:row>
      <xdr:rowOff>676275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8DA94E8B-DA32-5CA7-C2A0-D5E360067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76201"/>
          <a:ext cx="1763576" cy="600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0</xdr:row>
      <xdr:rowOff>85725</xdr:rowOff>
    </xdr:from>
    <xdr:to>
      <xdr:col>15</xdr:col>
      <xdr:colOff>209550</xdr:colOff>
      <xdr:row>0</xdr:row>
      <xdr:rowOff>769998</xdr:rowOff>
    </xdr:to>
    <xdr:pic>
      <xdr:nvPicPr>
        <xdr:cNvPr id="3" name="Picture 2" descr="U.S. Polo Assn Logo and symbol, meaning, history, PNG, brand">
          <a:extLst>
            <a:ext uri="{FF2B5EF4-FFF2-40B4-BE49-F238E27FC236}">
              <a16:creationId xmlns:a16="http://schemas.microsoft.com/office/drawing/2014/main" xmlns="" id="{950B4B43-6B9C-F96A-3240-B20866EFD20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761" b="23558"/>
        <a:stretch/>
      </xdr:blipFill>
      <xdr:spPr bwMode="auto">
        <a:xfrm>
          <a:off x="9534525" y="85725"/>
          <a:ext cx="2400300" cy="684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1323975</xdr:colOff>
      <xdr:row>0</xdr:row>
      <xdr:rowOff>0</xdr:rowOff>
    </xdr:from>
    <xdr:to>
      <xdr:col>3</xdr:col>
      <xdr:colOff>3678</xdr:colOff>
      <xdr:row>0</xdr:row>
      <xdr:rowOff>733425</xdr:rowOff>
    </xdr:to>
    <xdr:pic>
      <xdr:nvPicPr>
        <xdr:cNvPr id="5" name="Picture 4" descr="Ten Minutes with Paul Frank | License Global">
          <a:extLst>
            <a:ext uri="{FF2B5EF4-FFF2-40B4-BE49-F238E27FC236}">
              <a16:creationId xmlns:a16="http://schemas.microsoft.com/office/drawing/2014/main" xmlns="" id="{CED46892-4601-41AA-AEC3-ECEDD7907F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47" t="6326" r="21218"/>
        <a:stretch/>
      </xdr:blipFill>
      <xdr:spPr bwMode="auto">
        <a:xfrm>
          <a:off x="2733675" y="0"/>
          <a:ext cx="813303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3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  <rv s="0">
    <v>6</v>
    <v>5</v>
  </rv>
  <rv s="0">
    <v>7</v>
    <v>5</v>
  </rv>
  <rv s="0">
    <v>8</v>
    <v>5</v>
  </rv>
  <rv s="0">
    <v>9</v>
    <v>5</v>
  </rv>
  <rv s="0">
    <v>10</v>
    <v>5</v>
  </rv>
  <rv s="0">
    <v>11</v>
    <v>5</v>
  </rv>
  <rv s="0">
    <v>12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  <rel r:id="rId8"/>
  <rel r:id="rId9"/>
  <rel r:id="rId10"/>
  <rel r:id="rId11"/>
  <rel r:id="rId12"/>
  <rel r:id="rId13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5237170.app.netsuite.com/core/media/media.nl?id=7400530&amp;c=5237170&amp;h=fq_VSehlh_IBg6sIkVqHi9-q0LUYfcRzFZ4aP2gMuOndF-zq" TargetMode="External"/><Relationship Id="rId13" Type="http://schemas.openxmlformats.org/officeDocument/2006/relationships/hyperlink" Target="https://5237170.app.netsuite.com/core/media/media.nl?id=7369546&amp;c=5237170&amp;h=92-0kB2HauYm31EAGV0sNrGyzlWKE6PgBBLHj85f5oaCatKX" TargetMode="External"/><Relationship Id="rId3" Type="http://schemas.openxmlformats.org/officeDocument/2006/relationships/hyperlink" Target="https://5237170.app.netsuite.com/core/media/media.nl?id=7248028&amp;c=5237170&amp;h=AKWYDfjN8mriyo9J-w_lnLi19hQM-pDj6jlfaEpoGZJUVjXX" TargetMode="External"/><Relationship Id="rId7" Type="http://schemas.openxmlformats.org/officeDocument/2006/relationships/hyperlink" Target="https://5237170.app.netsuite.com/core/media/media.nl?id=7400531&amp;c=5237170&amp;h=BE_zIUuaIV8Jra_iSneqkGLOn519hqux8azig3Bj9FHtHnxw" TargetMode="External"/><Relationship Id="rId12" Type="http://schemas.openxmlformats.org/officeDocument/2006/relationships/hyperlink" Target="https://5237170.app.netsuite.com/core/media/media.nl?id=7302367&amp;c=5237170&amp;h=DFxPwpVWgfo75eoxdc_FgjdjbUii0eOymz1aHgEvdvNuQLP0" TargetMode="External"/><Relationship Id="rId2" Type="http://schemas.openxmlformats.org/officeDocument/2006/relationships/hyperlink" Target="https://5237170.app.netsuite.com/core/media/media.nl?id=7229972&amp;c=5237170&amp;h=YevWbwRg3QJpefbR_MsKEDS3uSuj8OfnHldZ8nZ7tumybmzF" TargetMode="External"/><Relationship Id="rId1" Type="http://schemas.openxmlformats.org/officeDocument/2006/relationships/hyperlink" Target="https://5237170.app.netsuite.com/core/media/media.nl?id=7229976&amp;c=5237170&amp;h=Ycwi04SyykoXfHJcFB2fxfywl4rucomciQY729Cnwdziiacx" TargetMode="External"/><Relationship Id="rId6" Type="http://schemas.openxmlformats.org/officeDocument/2006/relationships/hyperlink" Target="https://5237170.app.netsuite.com/core/media/media.nl?id=7400425&amp;c=5237170&amp;h=Hb4yYNE1kkS-4wF1U3iONiylyumM8Tpu8de5fz4OPD1p7Nke" TargetMode="External"/><Relationship Id="rId11" Type="http://schemas.openxmlformats.org/officeDocument/2006/relationships/hyperlink" Target="https://5237170.app.netsuite.com/core/media/media.nl?id=7400527&amp;c=5237170&amp;h=N5-P8bubU7X0y51EmA3UnKdpzL7SHPkmCQKDajnWHdrY1iB3" TargetMode="External"/><Relationship Id="rId5" Type="http://schemas.openxmlformats.org/officeDocument/2006/relationships/hyperlink" Target="https://5237170.app.netsuite.com/core/media/media.nl?id=7400532&amp;c=5237170&amp;h=zvq0DaFxGQOTADLAKrFQepMlHJ_pLqQhsjBXWNiJ2dRnZE-w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s://5237170.app.netsuite.com/core/media/media.nl?id=7400526&amp;c=5237170&amp;h=oz5FnliMYJCqSCbsqOQ0pz_jQjE9jni038gLytwfECjP_rij" TargetMode="External"/><Relationship Id="rId4" Type="http://schemas.openxmlformats.org/officeDocument/2006/relationships/hyperlink" Target="https://5237170.app.netsuite.com/core/media/media.nl?id=7401069&amp;c=5237170&amp;h=orDap8jmurFZ91MyehjKfYgpbSBAsGBpq5YMTXubdkjXVt3z" TargetMode="External"/><Relationship Id="rId9" Type="http://schemas.openxmlformats.org/officeDocument/2006/relationships/hyperlink" Target="https://5237170.app.netsuite.com/core/media/media.nl?id=7400528&amp;c=5237170&amp;h=hu50zWWnHfAP6A6V8Gq4_RcjiW8JjtXdrQ285y5GHdXYv_IL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zoomScaleNormal="100" workbookViewId="0">
      <pane ySplit="2" topLeftCell="A3" activePane="bottomLeft" state="frozen"/>
      <selection pane="bottomLeft" activeCell="S13" sqref="S13"/>
    </sheetView>
  </sheetViews>
  <sheetFormatPr defaultColWidth="9.125" defaultRowHeight="66" customHeight="1"/>
  <cols>
    <col min="1" max="1" width="10.75" style="1" bestFit="1" customWidth="1"/>
    <col min="2" max="2" width="10.375" style="1" bestFit="1" customWidth="1"/>
    <col min="3" max="3" width="32" style="1" customWidth="1"/>
    <col min="4" max="4" width="5.75" style="2" bestFit="1" customWidth="1"/>
    <col min="5" max="5" width="6" style="2" bestFit="1" customWidth="1"/>
    <col min="6" max="6" width="6.25" style="2" customWidth="1"/>
    <col min="7" max="7" width="7.625" style="2" customWidth="1"/>
    <col min="8" max="8" width="7.25" style="2" customWidth="1"/>
    <col min="9" max="9" width="7.375" style="2" customWidth="1"/>
    <col min="10" max="10" width="6.875" style="2" customWidth="1"/>
    <col min="11" max="11" width="10" style="2" bestFit="1" customWidth="1"/>
    <col min="12" max="12" width="13.75" style="10" customWidth="1"/>
    <col min="13" max="13" width="8.625" style="3" bestFit="1" customWidth="1"/>
    <col min="14" max="14" width="16.375" style="2" bestFit="1" customWidth="1"/>
    <col min="15" max="15" width="15.75" style="1" bestFit="1" customWidth="1"/>
    <col min="16" max="16" width="7" style="1" bestFit="1" customWidth="1"/>
    <col min="17" max="16384" width="9.125" style="1"/>
  </cols>
  <sheetData>
    <row r="1" spans="1:17" ht="62.25" customHeight="1">
      <c r="A1" s="18" t="s">
        <v>34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7" s="11" customFormat="1" ht="75" customHeight="1">
      <c r="A2" s="12" t="s">
        <v>0</v>
      </c>
      <c r="B2" s="12" t="s">
        <v>24</v>
      </c>
      <c r="C2" s="12" t="s">
        <v>1</v>
      </c>
      <c r="D2" s="12" t="s">
        <v>2</v>
      </c>
      <c r="E2" s="12" t="s">
        <v>29</v>
      </c>
      <c r="F2" s="12" t="s">
        <v>3</v>
      </c>
      <c r="G2" s="12" t="s">
        <v>4</v>
      </c>
      <c r="H2" s="12" t="s">
        <v>5</v>
      </c>
      <c r="I2" s="12" t="s">
        <v>6</v>
      </c>
      <c r="J2" s="12" t="s">
        <v>7</v>
      </c>
      <c r="K2" s="12" t="s">
        <v>8</v>
      </c>
      <c r="L2" s="14" t="s">
        <v>30</v>
      </c>
      <c r="M2" s="13" t="s">
        <v>31</v>
      </c>
      <c r="N2" s="12" t="s">
        <v>32</v>
      </c>
      <c r="O2" s="12" t="s">
        <v>9</v>
      </c>
      <c r="P2" s="12" t="s">
        <v>33</v>
      </c>
    </row>
    <row r="3" spans="1:17" ht="66" customHeight="1">
      <c r="A3" s="5" t="e" vm="1">
        <v>#VALUE!</v>
      </c>
      <c r="B3" s="5" t="s">
        <v>25</v>
      </c>
      <c r="C3" s="5" t="s">
        <v>10</v>
      </c>
      <c r="D3" s="5">
        <v>48</v>
      </c>
      <c r="E3" s="5">
        <v>3</v>
      </c>
      <c r="F3" s="5">
        <v>4.6296296300000002</v>
      </c>
      <c r="G3" s="5">
        <v>20</v>
      </c>
      <c r="H3" s="5">
        <v>20</v>
      </c>
      <c r="I3" s="5">
        <v>44</v>
      </c>
      <c r="J3" s="5">
        <v>20</v>
      </c>
      <c r="K3" s="5">
        <v>16</v>
      </c>
      <c r="L3" s="9">
        <v>10.75</v>
      </c>
      <c r="M3" s="6">
        <v>20</v>
      </c>
      <c r="N3" s="7">
        <v>3600</v>
      </c>
      <c r="O3" s="8" t="s">
        <v>11</v>
      </c>
      <c r="P3" s="4">
        <f>M3*N3</f>
        <v>72000</v>
      </c>
      <c r="Q3" s="15"/>
    </row>
    <row r="4" spans="1:17" ht="66" customHeight="1">
      <c r="A4" s="5" t="e" vm="2">
        <v>#VALUE!</v>
      </c>
      <c r="B4" s="5" t="s">
        <v>25</v>
      </c>
      <c r="C4" s="5" t="s">
        <v>12</v>
      </c>
      <c r="D4" s="5">
        <v>48</v>
      </c>
      <c r="E4" s="5">
        <v>3</v>
      </c>
      <c r="F4" s="5">
        <v>2.9947916700000001</v>
      </c>
      <c r="G4" s="5">
        <v>15</v>
      </c>
      <c r="H4" s="5">
        <v>23</v>
      </c>
      <c r="I4" s="5">
        <v>27.5</v>
      </c>
      <c r="J4" s="5">
        <v>15</v>
      </c>
      <c r="K4" s="5">
        <v>16</v>
      </c>
      <c r="L4" s="9">
        <v>7.15</v>
      </c>
      <c r="M4" s="6">
        <v>6</v>
      </c>
      <c r="N4" s="7">
        <v>1578</v>
      </c>
      <c r="O4" s="8" t="s">
        <v>11</v>
      </c>
      <c r="P4" s="4">
        <f>M4*N4</f>
        <v>9468</v>
      </c>
      <c r="Q4" s="15"/>
    </row>
    <row r="5" spans="1:17" ht="66" customHeight="1">
      <c r="A5" s="5" t="e" vm="3">
        <v>#VALUE!</v>
      </c>
      <c r="B5" s="5" t="s">
        <v>25</v>
      </c>
      <c r="C5" s="5" t="s">
        <v>13</v>
      </c>
      <c r="D5" s="5">
        <v>48</v>
      </c>
      <c r="E5" s="5">
        <v>3</v>
      </c>
      <c r="F5" s="5">
        <v>2.3090277800000001</v>
      </c>
      <c r="G5" s="5">
        <v>10</v>
      </c>
      <c r="H5" s="5">
        <v>21</v>
      </c>
      <c r="I5" s="5">
        <v>22</v>
      </c>
      <c r="J5" s="5">
        <v>19</v>
      </c>
      <c r="K5" s="5">
        <v>36</v>
      </c>
      <c r="L5" s="9">
        <v>7.5</v>
      </c>
      <c r="M5" s="6">
        <v>10</v>
      </c>
      <c r="N5" s="7">
        <v>7206</v>
      </c>
      <c r="O5" s="8" t="s">
        <v>11</v>
      </c>
      <c r="P5" s="4">
        <f>M5*N5</f>
        <v>72060</v>
      </c>
      <c r="Q5" s="15"/>
    </row>
    <row r="6" spans="1:17" ht="66" customHeight="1">
      <c r="A6" s="5" t="e" vm="4">
        <v>#VALUE!</v>
      </c>
      <c r="B6" s="5" t="s">
        <v>26</v>
      </c>
      <c r="C6" s="5" t="s">
        <v>14</v>
      </c>
      <c r="D6" s="5">
        <v>60</v>
      </c>
      <c r="E6" s="5">
        <v>3</v>
      </c>
      <c r="F6" s="5">
        <v>3.4409775499999999</v>
      </c>
      <c r="G6" s="5">
        <v>15.8</v>
      </c>
      <c r="H6" s="5">
        <v>19.7</v>
      </c>
      <c r="I6" s="5">
        <v>43.5</v>
      </c>
      <c r="J6" s="5">
        <v>19.7</v>
      </c>
      <c r="K6" s="5">
        <v>20</v>
      </c>
      <c r="L6" s="9">
        <v>9.4499999999999993</v>
      </c>
      <c r="M6" s="6">
        <v>12</v>
      </c>
      <c r="N6" s="7">
        <v>9532</v>
      </c>
      <c r="O6" s="8" t="s">
        <v>11</v>
      </c>
      <c r="P6" s="4">
        <f>M6*N6</f>
        <v>114384</v>
      </c>
      <c r="Q6" s="15"/>
    </row>
    <row r="7" spans="1:17" ht="66" customHeight="1">
      <c r="A7" s="5" t="e" vm="5">
        <v>#VALUE!</v>
      </c>
      <c r="B7" s="5" t="s">
        <v>28</v>
      </c>
      <c r="C7" s="5" t="s">
        <v>23</v>
      </c>
      <c r="D7" s="5">
        <v>60</v>
      </c>
      <c r="E7" s="5">
        <v>2</v>
      </c>
      <c r="F7" s="5">
        <v>2.49706574</v>
      </c>
      <c r="G7" s="5">
        <v>17.2</v>
      </c>
      <c r="H7" s="5">
        <v>21.26</v>
      </c>
      <c r="I7" s="5">
        <v>22.02</v>
      </c>
      <c r="J7" s="5">
        <v>11.8</v>
      </c>
      <c r="K7" s="5">
        <v>40</v>
      </c>
      <c r="L7" s="9">
        <v>1.95</v>
      </c>
      <c r="M7" s="6">
        <v>2</v>
      </c>
      <c r="N7" s="7">
        <v>2324</v>
      </c>
      <c r="O7" s="8" t="s">
        <v>11</v>
      </c>
      <c r="P7" s="4">
        <f>M7*N7</f>
        <v>4648</v>
      </c>
      <c r="Q7" s="15"/>
    </row>
    <row r="8" spans="1:17" ht="66" customHeight="1">
      <c r="A8" s="5" t="e" vm="6">
        <v>#VALUE!</v>
      </c>
      <c r="B8" s="5" t="s">
        <v>27</v>
      </c>
      <c r="C8" s="5" t="s">
        <v>15</v>
      </c>
      <c r="D8" s="5">
        <v>36</v>
      </c>
      <c r="E8" s="5"/>
      <c r="F8" s="5"/>
      <c r="G8" s="5">
        <v>1</v>
      </c>
      <c r="H8" s="5"/>
      <c r="I8" s="5"/>
      <c r="J8" s="5"/>
      <c r="K8" s="5"/>
      <c r="L8" s="9">
        <v>8.8000000000000007</v>
      </c>
      <c r="M8" s="6">
        <v>15</v>
      </c>
      <c r="N8" s="7">
        <v>2124</v>
      </c>
      <c r="O8" s="8" t="s">
        <v>11</v>
      </c>
      <c r="P8" s="4">
        <f>M8*N8</f>
        <v>31860</v>
      </c>
      <c r="Q8" s="15"/>
    </row>
    <row r="9" spans="1:17" ht="66" customHeight="1">
      <c r="A9" s="5" t="e" vm="7">
        <v>#VALUE!</v>
      </c>
      <c r="B9" s="5" t="s">
        <v>27</v>
      </c>
      <c r="C9" s="5" t="s">
        <v>16</v>
      </c>
      <c r="D9" s="5">
        <v>36</v>
      </c>
      <c r="E9" s="5"/>
      <c r="F9" s="5"/>
      <c r="G9" s="5"/>
      <c r="H9" s="5"/>
      <c r="I9" s="5"/>
      <c r="J9" s="5">
        <v>2</v>
      </c>
      <c r="K9" s="5"/>
      <c r="L9" s="9">
        <v>8.8000000000000007</v>
      </c>
      <c r="M9" s="6">
        <v>15</v>
      </c>
      <c r="N9" s="7">
        <v>7212</v>
      </c>
      <c r="O9" s="8" t="s">
        <v>11</v>
      </c>
      <c r="P9" s="4">
        <f>M9*N9</f>
        <v>108180</v>
      </c>
      <c r="Q9" s="15"/>
    </row>
    <row r="10" spans="1:17" ht="66" customHeight="1">
      <c r="A10" s="5" t="e" vm="8">
        <v>#VALUE!</v>
      </c>
      <c r="B10" s="5" t="s">
        <v>27</v>
      </c>
      <c r="C10" s="5" t="s">
        <v>17</v>
      </c>
      <c r="D10" s="5">
        <v>36</v>
      </c>
      <c r="E10" s="5"/>
      <c r="F10" s="5"/>
      <c r="G10" s="5"/>
      <c r="H10" s="5">
        <v>2</v>
      </c>
      <c r="I10" s="5"/>
      <c r="J10" s="5"/>
      <c r="K10" s="5"/>
      <c r="L10" s="9">
        <v>8.8000000000000007</v>
      </c>
      <c r="M10" s="6">
        <v>15</v>
      </c>
      <c r="N10" s="7">
        <v>4068</v>
      </c>
      <c r="O10" s="8" t="s">
        <v>11</v>
      </c>
      <c r="P10" s="4">
        <f>M10*N10</f>
        <v>61020</v>
      </c>
      <c r="Q10" s="15"/>
    </row>
    <row r="11" spans="1:17" ht="66" customHeight="1">
      <c r="A11" s="5" t="e" vm="9">
        <v>#VALUE!</v>
      </c>
      <c r="B11" s="5" t="s">
        <v>27</v>
      </c>
      <c r="C11" s="5" t="s">
        <v>18</v>
      </c>
      <c r="D11" s="5">
        <v>36</v>
      </c>
      <c r="E11" s="5"/>
      <c r="F11" s="5"/>
      <c r="G11" s="5"/>
      <c r="H11" s="5"/>
      <c r="I11" s="5"/>
      <c r="J11" s="5"/>
      <c r="K11" s="5"/>
      <c r="L11" s="9">
        <v>8.8000000000000007</v>
      </c>
      <c r="M11" s="6">
        <v>15</v>
      </c>
      <c r="N11" s="7">
        <v>4716</v>
      </c>
      <c r="O11" s="8" t="s">
        <v>11</v>
      </c>
      <c r="P11" s="4">
        <f>M11*N11</f>
        <v>70740</v>
      </c>
      <c r="Q11" s="15"/>
    </row>
    <row r="12" spans="1:17" ht="66" customHeight="1">
      <c r="A12" s="5" t="e" vm="10">
        <v>#VALUE!</v>
      </c>
      <c r="B12" s="5" t="s">
        <v>27</v>
      </c>
      <c r="C12" s="5" t="s">
        <v>19</v>
      </c>
      <c r="D12" s="5">
        <v>36</v>
      </c>
      <c r="E12" s="5"/>
      <c r="F12" s="5"/>
      <c r="G12" s="5"/>
      <c r="H12" s="5"/>
      <c r="I12" s="5"/>
      <c r="J12" s="5"/>
      <c r="K12" s="5"/>
      <c r="L12" s="9">
        <v>8.8000000000000007</v>
      </c>
      <c r="M12" s="6">
        <v>15</v>
      </c>
      <c r="N12" s="7">
        <v>5148</v>
      </c>
      <c r="O12" s="8" t="s">
        <v>11</v>
      </c>
      <c r="P12" s="4">
        <f>M12*N12</f>
        <v>77220</v>
      </c>
      <c r="Q12" s="15"/>
    </row>
    <row r="13" spans="1:17" ht="66" customHeight="1">
      <c r="A13" s="5" t="e" vm="11">
        <v>#VALUE!</v>
      </c>
      <c r="B13" s="5" t="s">
        <v>27</v>
      </c>
      <c r="C13" s="5" t="s">
        <v>20</v>
      </c>
      <c r="D13" s="5">
        <v>36</v>
      </c>
      <c r="E13" s="5"/>
      <c r="F13" s="5"/>
      <c r="G13" s="5"/>
      <c r="H13" s="5"/>
      <c r="I13" s="5"/>
      <c r="J13" s="5"/>
      <c r="K13" s="5"/>
      <c r="L13" s="9">
        <v>8.8000000000000007</v>
      </c>
      <c r="M13" s="6">
        <v>15</v>
      </c>
      <c r="N13" s="7">
        <v>2844</v>
      </c>
      <c r="O13" s="8" t="s">
        <v>11</v>
      </c>
      <c r="P13" s="4">
        <f>M13*N13</f>
        <v>42660</v>
      </c>
      <c r="Q13" s="15"/>
    </row>
    <row r="14" spans="1:17" ht="66" customHeight="1">
      <c r="A14" s="5" t="e" vm="12">
        <v>#VALUE!</v>
      </c>
      <c r="B14" s="5" t="s">
        <v>27</v>
      </c>
      <c r="C14" s="5" t="s">
        <v>21</v>
      </c>
      <c r="D14" s="5">
        <v>36</v>
      </c>
      <c r="E14" s="5"/>
      <c r="F14" s="5"/>
      <c r="G14" s="5"/>
      <c r="H14" s="5"/>
      <c r="I14" s="5"/>
      <c r="J14" s="5"/>
      <c r="K14" s="5"/>
      <c r="L14" s="9">
        <v>8.8000000000000007</v>
      </c>
      <c r="M14" s="6">
        <v>15</v>
      </c>
      <c r="N14" s="7">
        <v>3388</v>
      </c>
      <c r="O14" s="8" t="s">
        <v>11</v>
      </c>
      <c r="P14" s="4">
        <f>M14*N14</f>
        <v>50820</v>
      </c>
      <c r="Q14" s="15"/>
    </row>
    <row r="15" spans="1:17" ht="66" customHeight="1">
      <c r="A15" s="5" t="e" vm="13">
        <v>#VALUE!</v>
      </c>
      <c r="B15" s="5"/>
      <c r="C15" s="5" t="s">
        <v>22</v>
      </c>
      <c r="D15" s="5">
        <v>96</v>
      </c>
      <c r="E15" s="5">
        <v>24</v>
      </c>
      <c r="F15" s="5">
        <v>1.5052083300000001</v>
      </c>
      <c r="G15" s="5">
        <v>9</v>
      </c>
      <c r="H15" s="5">
        <v>17</v>
      </c>
      <c r="I15" s="5">
        <v>11.5</v>
      </c>
      <c r="J15" s="5">
        <v>17</v>
      </c>
      <c r="K15" s="5">
        <v>29</v>
      </c>
      <c r="L15" s="9">
        <v>0.85</v>
      </c>
      <c r="M15" s="6">
        <v>1</v>
      </c>
      <c r="N15" s="7">
        <v>1232</v>
      </c>
      <c r="O15" s="8" t="s">
        <v>11</v>
      </c>
      <c r="P15" s="4">
        <f>M15*N15</f>
        <v>1232</v>
      </c>
      <c r="Q15" s="15"/>
    </row>
    <row r="16" spans="1:17" ht="66" customHeight="1">
      <c r="A16" s="4"/>
      <c r="B16" s="4"/>
      <c r="C16" s="4"/>
      <c r="D16" s="5"/>
      <c r="E16" s="5"/>
      <c r="F16" s="5"/>
      <c r="G16" s="5"/>
      <c r="H16" s="5"/>
      <c r="I16" s="5"/>
      <c r="J16" s="5"/>
      <c r="K16" s="5"/>
      <c r="L16" s="9"/>
      <c r="M16" s="6"/>
      <c r="N16" s="16">
        <f>SUM(N3:N15)</f>
        <v>54972</v>
      </c>
      <c r="O16" s="17"/>
      <c r="P16" s="17">
        <f>SUM(P3:P15)</f>
        <v>716292</v>
      </c>
    </row>
  </sheetData>
  <mergeCells count="1">
    <mergeCell ref="A1:P1"/>
  </mergeCells>
  <hyperlinks>
    <hyperlink ref="O3" r:id="rId1" display="https://5237170.app.netsuite.com/core/media/media.nl?id=7229976&amp;c=5237170&amp;h=Ycwi04SyykoXfHJcFB2fxfywl4rucomciQY729Cnwdziiacx"/>
    <hyperlink ref="O4" r:id="rId2" display="https://5237170.app.netsuite.com/core/media/media.nl?id=7229972&amp;c=5237170&amp;h=YevWbwRg3QJpefbR_MsKEDS3uSuj8OfnHldZ8nZ7tumybmzF"/>
    <hyperlink ref="O5" r:id="rId3" display="https://5237170.app.netsuite.com/core/media/media.nl?id=7248028&amp;c=5237170&amp;h=AKWYDfjN8mriyo9J-w_lnLi19hQM-pDj6jlfaEpoGZJUVjXX"/>
    <hyperlink ref="O6" r:id="rId4" display="https://5237170.app.netsuite.com/core/media/media.nl?id=7401069&amp;c=5237170&amp;h=orDap8jmurFZ91MyehjKfYgpbSBAsGBpq5YMTXubdkjXVt3z"/>
    <hyperlink ref="O8" r:id="rId5" display="https://5237170.app.netsuite.com/core/media/media.nl?id=7400532&amp;c=5237170&amp;h=zvq0DaFxGQOTADLAKrFQepMlHJ_pLqQhsjBXWNiJ2dRnZE-w"/>
    <hyperlink ref="O9" r:id="rId6" display="https://5237170.app.netsuite.com/core/media/media.nl?id=7400425&amp;c=5237170&amp;h=Hb4yYNE1kkS-4wF1U3iONiylyumM8Tpu8de5fz4OPD1p7Nke"/>
    <hyperlink ref="O10" r:id="rId7" display="https://5237170.app.netsuite.com/core/media/media.nl?id=7400531&amp;c=5237170&amp;h=BE_zIUuaIV8Jra_iSneqkGLOn519hqux8azig3Bj9FHtHnxw"/>
    <hyperlink ref="O11" r:id="rId8" display="https://5237170.app.netsuite.com/core/media/media.nl?id=7400530&amp;c=5237170&amp;h=fq_VSehlh_IBg6sIkVqHi9-q0LUYfcRzFZ4aP2gMuOndF-zq"/>
    <hyperlink ref="O12" r:id="rId9" display="https://5237170.app.netsuite.com/core/media/media.nl?id=7400528&amp;c=5237170&amp;h=hu50zWWnHfAP6A6V8Gq4_RcjiW8JjtXdrQ285y5GHdXYv_IL"/>
    <hyperlink ref="O13" r:id="rId10" display="https://5237170.app.netsuite.com/core/media/media.nl?id=7400526&amp;c=5237170&amp;h=oz5FnliMYJCqSCbsqOQ0pz_jQjE9jni038gLytwfECjP_rij"/>
    <hyperlink ref="O14" r:id="rId11" display="https://5237170.app.netsuite.com/core/media/media.nl?id=7400527&amp;c=5237170&amp;h=N5-P8bubU7X0y51EmA3UnKdpzL7SHPkmCQKDajnWHdrY1iB3"/>
    <hyperlink ref="O15" r:id="rId12" display="https://5237170.app.netsuite.com/core/media/media.nl?id=7302367&amp;c=5237170&amp;h=DFxPwpVWgfo75eoxdc_FgjdjbUii0eOymz1aHgEvdvNuQLP0"/>
    <hyperlink ref="O7" r:id="rId13" display="https://5237170.app.netsuite.com/core/media/media.nl?id=7369546&amp;c=5237170&amp;h=92-0kB2HauYm31EAGV0sNrGyzlWKE6PgBBLHj85f5oaCatKX"/>
  </hyperlinks>
  <pageMargins left="0.7" right="0.7" top="0.75" bottom="0.75" header="0.3" footer="0.3"/>
  <pageSetup scale="46" orientation="portrait" horizontalDpi="0" verticalDpi="0" r:id="rId14"/>
  <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Men's Socks Deal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2024-08-19T22:16:41Z</dcterms:created>
  <dcterms:modified xsi:type="dcterms:W3CDTF">2024-08-23T09:30:56Z</dcterms:modified>
</cp:coreProperties>
</file>